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RE\Desktop\2024 GÜZ ÇAP-YAP BAŞVURU DEĞERLENDİRME\YAYINLANACAK KESİN KAYIT LİSTESİ\"/>
    </mc:Choice>
  </mc:AlternateContent>
  <bookViews>
    <workbookView xWindow="0" yWindow="0" windowWidth="28800" windowHeight="12225"/>
  </bookViews>
  <sheets>
    <sheet name="Kurtarılan_Sayfa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E8" i="1"/>
  <c r="E6" i="1"/>
  <c r="E4" i="1"/>
  <c r="E5" i="1"/>
  <c r="E3" i="1"/>
</calcChain>
</file>

<file path=xl/sharedStrings.xml><?xml version="1.0" encoding="utf-8"?>
<sst xmlns="http://schemas.openxmlformats.org/spreadsheetml/2006/main" count="58" uniqueCount="46">
  <si>
    <t>Sıra</t>
  </si>
  <si>
    <t>TC Kimlik No</t>
  </si>
  <si>
    <t>Öğrenci No</t>
  </si>
  <si>
    <t>Ad</t>
  </si>
  <si>
    <t>Soyad</t>
  </si>
  <si>
    <t>Bölümü</t>
  </si>
  <si>
    <t>GANO</t>
  </si>
  <si>
    <t>Sınıf / Dönem</t>
  </si>
  <si>
    <t>Durum</t>
  </si>
  <si>
    <t>44*******92</t>
  </si>
  <si>
    <t>Esin</t>
  </si>
  <si>
    <t>Kopal</t>
  </si>
  <si>
    <t>Eğitim Fakültesi Dekanlığı - Matematik ve Fen Bilimleri Eğitimi Bölüm Başkanlığı / Biyoloji Öğretmenliği</t>
  </si>
  <si>
    <t>3.54</t>
  </si>
  <si>
    <t>3 / 5</t>
  </si>
  <si>
    <t>36*******70</t>
  </si>
  <si>
    <t>Melike</t>
  </si>
  <si>
    <t>Demiröz</t>
  </si>
  <si>
    <t>Eğitim Fakültesi Dekanlığı - Matematik ve Fen Bilimleri Eğitimi Bölüm Başkanlığı / Fen Bilgisi Öğretmenliği</t>
  </si>
  <si>
    <t>3.46</t>
  </si>
  <si>
    <t>2 / 3</t>
  </si>
  <si>
    <t>36*******24</t>
  </si>
  <si>
    <t>Ece</t>
  </si>
  <si>
    <t>Yılmaz</t>
  </si>
  <si>
    <t>3.28</t>
  </si>
  <si>
    <t>25*******32</t>
  </si>
  <si>
    <t>Zeynep Sude</t>
  </si>
  <si>
    <t>Kaplan</t>
  </si>
  <si>
    <t>10*******10</t>
  </si>
  <si>
    <t>Ayşe Fatma</t>
  </si>
  <si>
    <t>Köseer</t>
  </si>
  <si>
    <t>3.15</t>
  </si>
  <si>
    <t>13*******10</t>
  </si>
  <si>
    <t>Esra Gül</t>
  </si>
  <si>
    <t>Öztürk</t>
  </si>
  <si>
    <t>3</t>
  </si>
  <si>
    <t>2024 - Güz Dönemi ÇAP Başvurusu İlköğretim Matematik Öğretmenliği ÇAP</t>
  </si>
  <si>
    <t>Yüzde 20'ye girememiştir.</t>
  </si>
  <si>
    <t>ASİL</t>
  </si>
  <si>
    <t>YEDEK</t>
  </si>
  <si>
    <t>Sütun1</t>
  </si>
  <si>
    <t>Tamamlanan kredi 58</t>
  </si>
  <si>
    <t>Tamamlanan kredi 46</t>
  </si>
  <si>
    <t>Sütun2</t>
  </si>
  <si>
    <t>Sütun3</t>
  </si>
  <si>
    <t>Ay*e Fa**a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</si>
</sst>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0" xfId="6" applyAlignment="1">
      <alignment vertical="center" wrapText="1"/>
    </xf>
    <xf numFmtId="49" fontId="6" fillId="2" borderId="0" xfId="6" applyNumberFormat="1" applyAlignment="1">
      <alignment vertical="center" wrapText="1"/>
    </xf>
    <xf numFmtId="0" fontId="7" fillId="3" borderId="0" xfId="7" applyAlignment="1">
      <alignment vertical="center" wrapText="1"/>
    </xf>
    <xf numFmtId="49" fontId="7" fillId="3" borderId="0" xfId="7" applyNumberFormat="1" applyAlignment="1">
      <alignment vertical="center" wrapText="1"/>
    </xf>
    <xf numFmtId="0" fontId="7" fillId="3" borderId="10" xfId="7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17" borderId="0" xfId="26" applyAlignment="1">
      <alignment horizontal="center" vertical="center"/>
    </xf>
    <xf numFmtId="0" fontId="17" fillId="17" borderId="0" xfId="26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4"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2:L8" totalsRowShown="0" headerRowDxfId="13" dataDxfId="12">
  <autoFilter ref="A2:L8"/>
  <tableColumns count="12">
    <tableColumn id="1" name="Sıra" dataDxfId="11"/>
    <tableColumn id="2" name="TC Kimlik No" dataDxfId="10"/>
    <tableColumn id="3" name="Öğrenci No" dataDxfId="9"/>
    <tableColumn id="4" name="Ad" dataDxfId="8"/>
    <tableColumn id="11" name="Sütun2" dataDxfId="1" dataCellStyle="İyi">
      <calculatedColumnFormula>REPLACE(Tablo1[[#This Row],[Ad]],2,2,"**")</calculatedColumnFormula>
    </tableColumn>
    <tableColumn id="5" name="Soyad" dataDxfId="7"/>
    <tableColumn id="12" name="Sütun3" dataDxfId="0" dataCellStyle="İyi">
      <calculatedColumnFormula>REPLACE(Tablo1[[#This Row],[Soyad]],2,3,"**")</calculatedColumnFormula>
    </tableColumn>
    <tableColumn id="6" name="Bölümü" dataDxfId="6"/>
    <tableColumn id="7" name="GANO" dataDxfId="5"/>
    <tableColumn id="8" name="Sınıf / Dönem" dataDxfId="4"/>
    <tableColumn id="9" name="Durum" dataDxfId="3"/>
    <tableColumn id="10" name="Sütun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H6" sqref="H6"/>
    </sheetView>
  </sheetViews>
  <sheetFormatPr defaultRowHeight="14.25"/>
  <cols>
    <col min="1" max="1" width="5.875" style="2" customWidth="1"/>
    <col min="2" max="2" width="15.5" style="2" bestFit="1" customWidth="1"/>
    <col min="3" max="3" width="11.5" style="2" customWidth="1"/>
    <col min="4" max="4" width="10.625" style="2" hidden="1" customWidth="1"/>
    <col min="5" max="5" width="10.625" style="2" customWidth="1"/>
    <col min="6" max="6" width="7.625" style="2" hidden="1" customWidth="1"/>
    <col min="7" max="7" width="7.625" style="2" customWidth="1"/>
    <col min="8" max="8" width="35.5" style="2" bestFit="1" customWidth="1"/>
    <col min="9" max="9" width="7.5" style="2" customWidth="1"/>
    <col min="10" max="12" width="13.5" style="2" customWidth="1"/>
    <col min="13" max="16384" width="9" style="2"/>
  </cols>
  <sheetData>
    <row r="1" spans="1:12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>
      <c r="A2" s="1" t="s">
        <v>0</v>
      </c>
      <c r="B2" s="1" t="s">
        <v>1</v>
      </c>
      <c r="C2" s="1" t="s">
        <v>2</v>
      </c>
      <c r="D2" s="1" t="s">
        <v>3</v>
      </c>
      <c r="E2" s="1" t="s">
        <v>43</v>
      </c>
      <c r="F2" s="1" t="s">
        <v>4</v>
      </c>
      <c r="G2" s="1" t="s">
        <v>44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40</v>
      </c>
    </row>
    <row r="3" spans="1:12" ht="42.75">
      <c r="A3" s="3">
        <v>1</v>
      </c>
      <c r="B3" s="3" t="s">
        <v>9</v>
      </c>
      <c r="C3" s="3">
        <v>22010714</v>
      </c>
      <c r="D3" s="3" t="s">
        <v>10</v>
      </c>
      <c r="E3" s="3" t="str">
        <f>REPLACE(Tablo1[[#This Row],[Ad]],2,2,"**")</f>
        <v>E**n</v>
      </c>
      <c r="F3" s="3" t="s">
        <v>11</v>
      </c>
      <c r="G3" s="3" t="str">
        <f>REPLACE(Tablo1[[#This Row],[Soyad]],2,3,"**")</f>
        <v>K**l</v>
      </c>
      <c r="H3" s="3" t="s">
        <v>12</v>
      </c>
      <c r="I3" s="4" t="s">
        <v>13</v>
      </c>
      <c r="J3" s="4" t="s">
        <v>14</v>
      </c>
      <c r="K3" s="3" t="s">
        <v>38</v>
      </c>
      <c r="L3" s="8"/>
    </row>
    <row r="4" spans="1:12" ht="42.75">
      <c r="A4" s="3">
        <v>2</v>
      </c>
      <c r="B4" s="3" t="s">
        <v>15</v>
      </c>
      <c r="C4" s="3">
        <v>23010389</v>
      </c>
      <c r="D4" s="3" t="s">
        <v>16</v>
      </c>
      <c r="E4" s="3" t="str">
        <f>REPLACE(Tablo1[[#This Row],[Ad]],2,2,"**")</f>
        <v>M**ike</v>
      </c>
      <c r="F4" s="3" t="s">
        <v>17</v>
      </c>
      <c r="G4" s="3" t="str">
        <f>REPLACE(Tablo1[[#This Row],[Soyad]],2,3,"**")</f>
        <v>D**röz</v>
      </c>
      <c r="H4" s="3" t="s">
        <v>18</v>
      </c>
      <c r="I4" s="4" t="s">
        <v>19</v>
      </c>
      <c r="J4" s="4" t="s">
        <v>20</v>
      </c>
      <c r="K4" s="3" t="s">
        <v>38</v>
      </c>
      <c r="L4" s="8"/>
    </row>
    <row r="5" spans="1:12" ht="42.75">
      <c r="A5" s="3">
        <v>3</v>
      </c>
      <c r="B5" s="3" t="s">
        <v>21</v>
      </c>
      <c r="C5" s="3">
        <v>23010422</v>
      </c>
      <c r="D5" s="3" t="s">
        <v>22</v>
      </c>
      <c r="E5" s="3" t="str">
        <f>REPLACE(Tablo1[[#This Row],[Ad]],2,2,"**")</f>
        <v>E**</v>
      </c>
      <c r="F5" s="3" t="s">
        <v>23</v>
      </c>
      <c r="G5" s="3" t="str">
        <f>REPLACE(Tablo1[[#This Row],[Soyad]],2,3,"**")</f>
        <v>Y**az</v>
      </c>
      <c r="H5" s="3" t="s">
        <v>18</v>
      </c>
      <c r="I5" s="4" t="s">
        <v>24</v>
      </c>
      <c r="J5" s="4" t="s">
        <v>20</v>
      </c>
      <c r="K5" s="3" t="s">
        <v>38</v>
      </c>
      <c r="L5" s="8" t="s">
        <v>41</v>
      </c>
    </row>
    <row r="6" spans="1:12" ht="42.75">
      <c r="A6" s="3">
        <v>4</v>
      </c>
      <c r="B6" s="3" t="s">
        <v>25</v>
      </c>
      <c r="C6" s="3">
        <v>23010397</v>
      </c>
      <c r="D6" s="3" t="s">
        <v>26</v>
      </c>
      <c r="E6" s="3" t="str">
        <f>REPLACE(Tablo1[[#This Row],[Ad]],2,2,"**")</f>
        <v>Z**nep Sude</v>
      </c>
      <c r="F6" s="3" t="s">
        <v>27</v>
      </c>
      <c r="G6" s="3" t="str">
        <f>REPLACE(Tablo1[[#This Row],[Soyad]],2,3,"**")</f>
        <v>K**an</v>
      </c>
      <c r="H6" s="3" t="s">
        <v>18</v>
      </c>
      <c r="I6" s="4" t="s">
        <v>24</v>
      </c>
      <c r="J6" s="4" t="s">
        <v>20</v>
      </c>
      <c r="K6" s="3" t="s">
        <v>39</v>
      </c>
      <c r="L6" s="8" t="s">
        <v>42</v>
      </c>
    </row>
    <row r="7" spans="1:12" ht="42.75">
      <c r="A7" s="3">
        <v>5</v>
      </c>
      <c r="B7" s="3" t="s">
        <v>28</v>
      </c>
      <c r="C7" s="3">
        <v>23010405</v>
      </c>
      <c r="D7" s="3" t="s">
        <v>29</v>
      </c>
      <c r="E7" s="3" t="s">
        <v>45</v>
      </c>
      <c r="F7" s="3" t="s">
        <v>30</v>
      </c>
      <c r="G7" s="3" t="str">
        <f>REPLACE(Tablo1[[#This Row],[Soyad]],2,3,"**")</f>
        <v>K**er</v>
      </c>
      <c r="H7" s="3" t="s">
        <v>18</v>
      </c>
      <c r="I7" s="4" t="s">
        <v>31</v>
      </c>
      <c r="J7" s="4" t="s">
        <v>20</v>
      </c>
      <c r="K7" s="3" t="s">
        <v>39</v>
      </c>
      <c r="L7" s="8"/>
    </row>
    <row r="8" spans="1:12" ht="42.75">
      <c r="A8" s="5">
        <v>6</v>
      </c>
      <c r="B8" s="5" t="s">
        <v>32</v>
      </c>
      <c r="C8" s="5">
        <v>22010157</v>
      </c>
      <c r="D8" s="5" t="s">
        <v>33</v>
      </c>
      <c r="E8" s="5" t="str">
        <f>REPLACE(Tablo1[[#This Row],[Ad]],2,2,"**")</f>
        <v>E**a Gül</v>
      </c>
      <c r="F8" s="5" t="s">
        <v>34</v>
      </c>
      <c r="G8" s="5" t="str">
        <f>REPLACE(Tablo1[[#This Row],[Soyad]],2,3,"**")</f>
        <v>Ö**rk</v>
      </c>
      <c r="H8" s="5" t="s">
        <v>18</v>
      </c>
      <c r="I8" s="6" t="s">
        <v>35</v>
      </c>
      <c r="J8" s="6" t="s">
        <v>14</v>
      </c>
      <c r="K8" s="7" t="s">
        <v>37</v>
      </c>
      <c r="L8" s="8"/>
    </row>
  </sheetData>
  <mergeCells count="1">
    <mergeCell ref="A1:K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Kurtarılan_Sayfa1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EMRE</cp:lastModifiedBy>
  <dcterms:created xsi:type="dcterms:W3CDTF">2024-09-28T17:28:55Z</dcterms:created>
  <dcterms:modified xsi:type="dcterms:W3CDTF">2024-10-08T10:58:13Z</dcterms:modified>
</cp:coreProperties>
</file>